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120" windowWidth="16380" windowHeight="8025" firstSheet="2" activeTab="2"/>
  </bookViews>
  <sheets>
    <sheet name="ЯНВАРЬ 2013" sheetId="1" r:id="rId1"/>
    <sheet name="олимпиады 2013" sheetId="7" state="hidden" r:id="rId2"/>
    <sheet name="олимпиады 2014" sheetId="8" r:id="rId3"/>
  </sheets>
  <calcPr calcId="145621"/>
</workbook>
</file>

<file path=xl/calcChain.xml><?xml version="1.0" encoding="utf-8"?>
<calcChain xmlns="http://schemas.openxmlformats.org/spreadsheetml/2006/main">
  <c r="H4" i="8" l="1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3" i="8"/>
  <c r="E33" i="1" l="1"/>
  <c r="F33" i="1"/>
  <c r="G33" i="1"/>
  <c r="H33" i="1"/>
  <c r="I33" i="1"/>
  <c r="O33" i="1"/>
  <c r="K33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36" i="1" l="1"/>
</calcChain>
</file>

<file path=xl/sharedStrings.xml><?xml version="1.0" encoding="utf-8"?>
<sst xmlns="http://schemas.openxmlformats.org/spreadsheetml/2006/main" count="181" uniqueCount="53">
  <si>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</si>
  <si>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</si>
  <si>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</si>
  <si>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</si>
  <si>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</si>
  <si>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</si>
  <si>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</si>
  <si>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</si>
  <si>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</si>
  <si>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</si>
  <si>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</si>
  <si>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</si>
  <si>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</si>
  <si>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</si>
  <si>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</si>
  <si>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</si>
  <si>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</si>
  <si>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</si>
  <si>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</si>
  <si>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</si>
  <si>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</si>
  <si>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</si>
  <si>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</si>
  <si>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</si>
  <si>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</si>
  <si>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</si>
  <si>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</si>
  <si>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</si>
  <si>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</si>
  <si>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</si>
  <si>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</si>
  <si>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</si>
  <si>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</si>
  <si>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</si>
  <si>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</si>
  <si>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</si>
  <si>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</si>
  <si>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Сальдо дек. 2012</t>
  </si>
  <si>
    <t>Сальдо январь</t>
  </si>
  <si>
    <t>ЯНВАРЬ 2013 года</t>
  </si>
  <si>
    <t>Макаренко Влад</t>
  </si>
  <si>
    <t>"Русский медвежонок"</t>
  </si>
  <si>
    <t>"Зеленая математика"</t>
  </si>
  <si>
    <t>"Классики"</t>
  </si>
  <si>
    <t>нет</t>
  </si>
  <si>
    <t>ю.а</t>
  </si>
  <si>
    <t>Журавлев Сергей</t>
  </si>
  <si>
    <t>Балашов Степан</t>
  </si>
  <si>
    <t>да</t>
  </si>
  <si>
    <t>Назаренко Диана</t>
  </si>
  <si>
    <t>Евсюков Сергей</t>
  </si>
  <si>
    <t>"Мозаика"</t>
  </si>
  <si>
    <t>ОСТАТОК СРЕДСТВ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</si>
</sst>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&quot;р.&quot;;[Red]\-#,##0.00&quot;р.&quot;"/>
    <numFmt numFmtId="164" formatCode="0.00_ ;[Red]\-0.00\ "/>
  </numFmts>
  <fonts count="7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sz val="11"/>
      <name val="Calibri"/>
      <family val="2"/>
    </font>
    <font>
      <b/>
      <sz val="11"/>
      <color rgb="FFFF000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6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1" fontId="0" fillId="2" borderId="27" xfId="0" applyNumberFormat="1" applyFill="1" applyBorder="1" applyAlignment="1">
      <alignment horizontal="center" vertical="center" wrapText="1"/>
    </xf>
    <xf numFmtId="1" fontId="0" fillId="3" borderId="29" xfId="0" applyNumberFormat="1" applyFill="1" applyBorder="1" applyAlignment="1">
      <alignment horizontal="center" vertical="center" wrapText="1"/>
    </xf>
    <xf numFmtId="1" fontId="0" fillId="2" borderId="34" xfId="0" applyNumberFormat="1" applyFill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" fontId="0" fillId="3" borderId="38" xfId="0" applyNumberFormat="1" applyFill="1" applyBorder="1" applyAlignment="1">
      <alignment horizontal="center" vertical="center" wrapText="1"/>
    </xf>
    <xf numFmtId="1" fontId="0" fillId="3" borderId="39" xfId="0" applyNumberFormat="1" applyFill="1" applyBorder="1" applyAlignment="1">
      <alignment horizontal="center" vertical="center" wrapText="1"/>
    </xf>
    <xf numFmtId="1" fontId="0" fillId="3" borderId="40" xfId="0" applyNumberFormat="1" applyFill="1" applyBorder="1" applyAlignment="1">
      <alignment horizontal="center" vertical="center" wrapText="1"/>
    </xf>
    <xf numFmtId="0" fontId="0" fillId="4" borderId="35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0" xfId="0" applyNumberFormat="1" applyFill="1" applyBorder="1" applyAlignment="1">
      <alignment horizontal="center" vertical="center" wrapText="1"/>
    </xf>
    <xf numFmtId="1" fontId="0" fillId="4" borderId="2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/>
    </xf>
    <xf numFmtId="0" fontId="0" fillId="0" borderId="24" xfId="0" applyFont="1" applyBorder="1" applyAlignment="1">
      <alignment horizontal="left" vertical="center"/>
    </xf>
    <xf numFmtId="2" fontId="2" fillId="0" borderId="24" xfId="0" applyNumberFormat="1" applyFont="1" applyBorder="1" applyAlignment="1">
      <alignment horizontal="center" vertical="center" wrapText="1"/>
    </xf>
    <xf numFmtId="0" fontId="0" fillId="0" borderId="24" xfId="0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2" fontId="5" fillId="0" borderId="24" xfId="0" applyNumberFormat="1" applyFont="1" applyBorder="1" applyAlignment="1">
      <alignment horizontal="center" vertical="center" wrapText="1"/>
    </xf>
    <xf numFmtId="2" fontId="2" fillId="6" borderId="24" xfId="0" applyNumberFormat="1" applyFont="1" applyFill="1" applyBorder="1" applyAlignment="1">
      <alignment horizontal="center" vertical="center" wrapText="1"/>
    </xf>
    <xf numFmtId="2" fontId="2" fillId="7" borderId="2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0" fillId="0" borderId="33" xfId="0" applyFont="1" applyBorder="1" applyAlignment="1">
      <alignment horizontal="center"/>
    </xf>
    <xf numFmtId="0" fontId="0" fillId="0" borderId="43" xfId="0" applyFont="1" applyBorder="1" applyAlignment="1">
      <alignment horizontal="center"/>
    </xf>
    <xf numFmtId="0" fontId="0" fillId="0" borderId="31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26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/>
    </xf>
    <xf numFmtId="0" fontId="0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6" borderId="45" xfId="0" applyFont="1" applyFill="1" applyBorder="1" applyAlignment="1">
      <alignment horizontal="center" vertical="center" wrapText="1"/>
    </xf>
    <xf numFmtId="0" fontId="0" fillId="6" borderId="48" xfId="0" applyFont="1" applyFill="1" applyBorder="1" applyAlignment="1">
      <alignment horizontal="center" vertical="center" wrapText="1"/>
    </xf>
    <xf numFmtId="0" fontId="0" fillId="0" borderId="53" xfId="0" applyFont="1" applyBorder="1" applyAlignment="1">
      <alignment horizontal="center"/>
    </xf>
    <xf numFmtId="0" fontId="0" fillId="0" borderId="47" xfId="0" applyFont="1" applyBorder="1" applyAlignment="1">
      <alignment horizontal="center"/>
    </xf>
    <xf numFmtId="0" fontId="0" fillId="0" borderId="48" xfId="0" applyFont="1" applyBorder="1" applyAlignment="1">
      <alignment horizontal="center"/>
    </xf>
    <xf numFmtId="0" fontId="0" fillId="6" borderId="54" xfId="0" applyFill="1" applyBorder="1" applyAlignment="1">
      <alignment horizontal="center" vertical="center" wrapText="1"/>
    </xf>
    <xf numFmtId="0" fontId="0" fillId="6" borderId="55" xfId="0" applyFont="1" applyFill="1" applyBorder="1" applyAlignment="1">
      <alignment horizontal="center" vertical="center" wrapText="1"/>
    </xf>
    <xf numFmtId="2" fontId="2" fillId="0" borderId="56" xfId="0" applyNumberFormat="1" applyFont="1" applyBorder="1" applyAlignment="1">
      <alignment horizontal="center" vertical="center" wrapText="1"/>
    </xf>
    <xf numFmtId="2" fontId="2" fillId="0" borderId="57" xfId="0" applyNumberFormat="1" applyFont="1" applyBorder="1" applyAlignment="1">
      <alignment horizontal="center" vertical="center" wrapText="1"/>
    </xf>
    <xf numFmtId="2" fontId="5" fillId="0" borderId="57" xfId="0" applyNumberFormat="1" applyFont="1" applyBorder="1" applyAlignment="1">
      <alignment horizontal="center" vertical="center" wrapText="1"/>
    </xf>
    <xf numFmtId="2" fontId="2" fillId="0" borderId="55" xfId="0" applyNumberFormat="1" applyFont="1" applyBorder="1" applyAlignment="1">
      <alignment horizontal="center" vertical="center" wrapText="1"/>
    </xf>
    <xf numFmtId="0" fontId="0" fillId="6" borderId="49" xfId="0" applyFill="1" applyBorder="1" applyAlignment="1">
      <alignment horizontal="center" vertical="center" wrapText="1"/>
    </xf>
    <xf numFmtId="0" fontId="0" fillId="6" borderId="58" xfId="0" applyFont="1" applyFill="1" applyBorder="1" applyAlignment="1">
      <alignment horizontal="center" vertical="center" wrapText="1"/>
    </xf>
    <xf numFmtId="0" fontId="0" fillId="8" borderId="54" xfId="0" applyFill="1" applyBorder="1" applyAlignment="1">
      <alignment horizontal="center" vertical="center" wrapText="1"/>
    </xf>
    <xf numFmtId="0" fontId="0" fillId="8" borderId="57" xfId="0" applyFill="1" applyBorder="1"/>
    <xf numFmtId="0" fontId="0" fillId="8" borderId="55" xfId="0" applyFill="1" applyBorder="1"/>
    <xf numFmtId="0" fontId="0" fillId="8" borderId="56" xfId="0" applyFill="1" applyBorder="1"/>
    <xf numFmtId="0" fontId="0" fillId="8" borderId="55" xfId="0" applyFont="1" applyFill="1" applyBorder="1" applyAlignment="1">
      <alignment horizontal="center" vertical="center" wrapText="1"/>
    </xf>
    <xf numFmtId="0" fontId="0" fillId="6" borderId="59" xfId="0" applyFont="1" applyFill="1" applyBorder="1" applyAlignment="1">
      <alignment horizontal="center" vertical="center" wrapText="1"/>
    </xf>
    <xf numFmtId="0" fontId="0" fillId="6" borderId="60" xfId="0" applyFont="1" applyFill="1" applyBorder="1" applyAlignment="1">
      <alignment horizontal="center" vertical="center" wrapText="1"/>
    </xf>
    <xf numFmtId="0" fontId="0" fillId="0" borderId="61" xfId="0" applyFont="1" applyBorder="1" applyAlignment="1">
      <alignment horizontal="left" vertical="center"/>
    </xf>
    <xf numFmtId="0" fontId="0" fillId="0" borderId="62" xfId="0" applyFont="1" applyBorder="1" applyAlignment="1">
      <alignment horizontal="left" vertical="center"/>
    </xf>
    <xf numFmtId="0" fontId="5" fillId="0" borderId="62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0" xfId="0" applyFont="1" applyBorder="1" applyAlignment="1">
      <alignment horizontal="left" vertical="center"/>
    </xf>
    <xf numFmtId="0" fontId="0" fillId="6" borderId="50" xfId="0" applyFill="1" applyBorder="1" applyAlignment="1">
      <alignment horizontal="center" vertical="center" wrapText="1"/>
    </xf>
    <xf numFmtId="0" fontId="0" fillId="6" borderId="63" xfId="0" applyFont="1" applyFill="1" applyBorder="1" applyAlignment="1">
      <alignment horizontal="center" vertical="center" wrapText="1"/>
    </xf>
    <xf numFmtId="2" fontId="2" fillId="0" borderId="64" xfId="0" applyNumberFormat="1" applyFont="1" applyBorder="1" applyAlignment="1">
      <alignment horizontal="center" vertical="center" wrapText="1"/>
    </xf>
    <xf numFmtId="2" fontId="2" fillId="0" borderId="46" xfId="0" applyNumberFormat="1" applyFont="1" applyBorder="1" applyAlignment="1">
      <alignment horizontal="center" vertical="center" wrapText="1"/>
    </xf>
    <xf numFmtId="2" fontId="5" fillId="0" borderId="46" xfId="0" applyNumberFormat="1" applyFont="1" applyBorder="1" applyAlignment="1">
      <alignment horizontal="center" vertical="center" wrapText="1"/>
    </xf>
    <xf numFmtId="2" fontId="2" fillId="0" borderId="63" xfId="0" applyNumberFormat="1" applyFont="1" applyBorder="1" applyAlignment="1">
      <alignment horizontal="center" vertical="center" wrapText="1"/>
    </xf>
    <xf numFmtId="0" fontId="0" fillId="6" borderId="51" xfId="0" applyFont="1" applyFill="1" applyBorder="1" applyAlignment="1">
      <alignment horizontal="center" vertical="center" wrapText="1"/>
    </xf>
    <xf numFmtId="0" fontId="0" fillId="6" borderId="52" xfId="0" applyFont="1" applyFill="1" applyBorder="1" applyAlignment="1">
      <alignment horizontal="center" vertical="center" wrapText="1"/>
    </xf>
    <xf numFmtId="0" fontId="0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5" fillId="0" borderId="57" xfId="0" applyFont="1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0" fontId="0" fillId="0" borderId="55" xfId="0" applyFont="1" applyBorder="1" applyAlignment="1">
      <alignment horizontal="left" vertical="center"/>
    </xf>
    <xf numFmtId="0" fontId="6" fillId="0" borderId="0" xfId="0" applyFont="1"/>
    <xf numFmtId="0" fontId="0" fillId="0" borderId="64" xfId="0" applyFont="1" applyBorder="1" applyAlignment="1">
      <alignment horizontal="left" vertical="center"/>
    </xf>
    <xf numFmtId="0" fontId="0" fillId="0" borderId="46" xfId="0" applyFont="1" applyBorder="1" applyAlignment="1">
      <alignment horizontal="left" vertical="center"/>
    </xf>
    <xf numFmtId="0" fontId="5" fillId="0" borderId="46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</cellXfs>
  <cellStyles count="1">
    <cellStyle name="Обычный" xfId="0" builtinId="0"/>
  </cellStyles>
  <dxfs count="26"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ochi2014.com/curling-krugovaya-sistema-etap-1-muzhchini-02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http://www.sochi2014.com/fristayl-raspisanie-i-rezultaty" TargetMode="External"/><Relationship Id="rId7" Type="http://schemas.openxmlformats.org/officeDocument/2006/relationships/hyperlink" Target="http://www.sochi2014.com/curling-krugovaya-sistema-etap-1-muzhchini-03" TargetMode="External"/><Relationship Id="rId12" Type="http://schemas.openxmlformats.org/officeDocument/2006/relationships/hyperlink" Target="http://www.sochi2014.com/curling-krugovaya-sistema-etap-1-zhenschini-04" TargetMode="External"/><Relationship Id="rId2" Type="http://schemas.openxmlformats.org/officeDocument/2006/relationships/hyperlink" Target="http://www.sochi2014.com/figurnoe-katanie-raspisanie-i-rezultaty" TargetMode="External"/><Relationship Id="rId1" Type="http://schemas.openxmlformats.org/officeDocument/2006/relationships/hyperlink" Target="http://www.sochi2014.com/snoubord-raspisanie-i-rezultaty" TargetMode="External"/><Relationship Id="rId6" Type="http://schemas.openxmlformats.org/officeDocument/2006/relationships/hyperlink" Target="http://www.sochi2014.com/gornie-lizhi-super-kombinatsiya-slalom-zhen" TargetMode="External"/><Relationship Id="rId11" Type="http://schemas.openxmlformats.org/officeDocument/2006/relationships/hyperlink" Target="http://www.sochi2014.com/curling-krugovaya-sistema-etap-1-zhenschini-02" TargetMode="External"/><Relationship Id="rId5" Type="http://schemas.openxmlformats.org/officeDocument/2006/relationships/hyperlink" Target="http://www.sochi2014.com/gornie-lizhi-super-kombinatsiya-skorostnoy-spusk-zhen" TargetMode="External"/><Relationship Id="rId10" Type="http://schemas.openxmlformats.org/officeDocument/2006/relationships/hyperlink" Target="http://www.sochi2014.com/curling-krugovaya-sistema-etap-1-zhenschini" TargetMode="External"/><Relationship Id="rId4" Type="http://schemas.openxmlformats.org/officeDocument/2006/relationships/hyperlink" Target="http://www.sochi2014.com/biatlon-gonka-presledovaniya-12-5-km-muzh" TargetMode="External"/><Relationship Id="rId9" Type="http://schemas.openxmlformats.org/officeDocument/2006/relationships/hyperlink" Target="http://www.sochi2014.com/curling-krugovaya-sistema-etap-1-muzhchin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62" t="s">
        <v>39</v>
      </c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</row>
    <row r="3" spans="1:28" ht="15" customHeight="1" thickBot="1" x14ac:dyDescent="0.3">
      <c r="A3" s="63" t="s">
        <v>0</v>
      </c>
      <c r="B3" s="64" t="s">
        <v>1</v>
      </c>
      <c r="C3" s="65" t="s">
        <v>37</v>
      </c>
      <c r="D3" s="66" t="s">
        <v>2</v>
      </c>
      <c r="E3" s="68" t="s">
        <v>3</v>
      </c>
      <c r="F3" s="69"/>
      <c r="G3" s="69"/>
      <c r="H3" s="69"/>
      <c r="I3" s="70"/>
      <c r="J3" s="71" t="s">
        <v>2</v>
      </c>
      <c r="K3" s="73" t="s">
        <v>4</v>
      </c>
      <c r="L3" s="73"/>
      <c r="M3" s="73"/>
      <c r="N3" s="73"/>
      <c r="O3" s="73"/>
      <c r="P3" s="74" t="s">
        <v>2</v>
      </c>
      <c r="Q3" s="73" t="s">
        <v>5</v>
      </c>
      <c r="R3" s="73"/>
      <c r="S3" s="73"/>
      <c r="T3" s="73"/>
      <c r="U3" s="73"/>
      <c r="V3" s="74" t="s">
        <v>2</v>
      </c>
      <c r="W3" s="73" t="s">
        <v>6</v>
      </c>
      <c r="X3" s="73"/>
      <c r="Y3" s="73"/>
      <c r="Z3" s="73"/>
      <c r="AA3" s="76"/>
      <c r="AB3" s="58" t="s">
        <v>38</v>
      </c>
    </row>
    <row r="4" spans="1:28" ht="15.75" thickBot="1" x14ac:dyDescent="0.3">
      <c r="A4" s="63"/>
      <c r="B4" s="64"/>
      <c r="C4" s="63"/>
      <c r="D4" s="67"/>
      <c r="E4" s="41"/>
      <c r="F4" s="42"/>
      <c r="G4" s="33">
        <v>9</v>
      </c>
      <c r="H4" s="33">
        <v>10</v>
      </c>
      <c r="I4" s="34">
        <v>11</v>
      </c>
      <c r="J4" s="72"/>
      <c r="K4" s="32">
        <v>14</v>
      </c>
      <c r="L4" s="33">
        <v>15</v>
      </c>
      <c r="M4" s="33">
        <v>16</v>
      </c>
      <c r="N4" s="33">
        <v>17</v>
      </c>
      <c r="O4" s="34">
        <v>18</v>
      </c>
      <c r="P4" s="75"/>
      <c r="Q4" s="32">
        <v>21</v>
      </c>
      <c r="R4" s="33">
        <v>22</v>
      </c>
      <c r="S4" s="33">
        <v>23</v>
      </c>
      <c r="T4" s="33">
        <v>24</v>
      </c>
      <c r="U4" s="34">
        <v>25</v>
      </c>
      <c r="V4" s="75"/>
      <c r="W4" s="32">
        <v>28</v>
      </c>
      <c r="X4" s="33">
        <v>29</v>
      </c>
      <c r="Y4" s="33">
        <v>30</v>
      </c>
      <c r="Z4" s="33">
        <v>31</v>
      </c>
      <c r="AA4" s="34">
        <v>1</v>
      </c>
      <c r="AB4" s="59"/>
    </row>
    <row r="5" spans="1:28" ht="15.75" customHeight="1" x14ac:dyDescent="0.25">
      <c r="A5" s="1">
        <v>1</v>
      </c>
      <c r="B5" s="2" t="s">
        <v>7</v>
      </c>
      <c r="C5" s="35">
        <v>59.640000000000327</v>
      </c>
      <c r="D5" s="38">
        <v>5000</v>
      </c>
      <c r="E5" s="43"/>
      <c r="F5" s="44"/>
      <c r="G5" s="49"/>
      <c r="H5" s="49"/>
      <c r="I5" s="49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49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36">
        <v>244.87000000000035</v>
      </c>
      <c r="D6" s="38">
        <v>1000</v>
      </c>
      <c r="E6" s="45"/>
      <c r="F6" s="46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9"/>
      <c r="R6" s="49"/>
      <c r="S6" s="49"/>
      <c r="T6" s="49"/>
      <c r="U6" s="49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36">
        <v>1289.0800000000002</v>
      </c>
      <c r="D7" s="38"/>
      <c r="E7" s="45"/>
      <c r="F7" s="46"/>
      <c r="G7" s="4">
        <v>90.74</v>
      </c>
      <c r="H7" s="49"/>
      <c r="I7" s="49"/>
      <c r="J7" s="6"/>
      <c r="K7" s="4">
        <v>90.74</v>
      </c>
      <c r="L7" s="4">
        <v>90.74</v>
      </c>
      <c r="M7" s="4">
        <v>90.74</v>
      </c>
      <c r="N7" s="4">
        <v>90.74</v>
      </c>
      <c r="O7" s="49"/>
      <c r="P7" s="6"/>
      <c r="Q7" s="4">
        <v>90.74</v>
      </c>
      <c r="R7" s="4">
        <v>90.74</v>
      </c>
      <c r="S7" s="4">
        <v>90.74</v>
      </c>
      <c r="T7" s="4">
        <v>90.74</v>
      </c>
      <c r="U7" s="49"/>
      <c r="V7" s="12"/>
      <c r="W7" s="4">
        <v>90.74</v>
      </c>
      <c r="X7" s="4">
        <v>90.74</v>
      </c>
      <c r="Y7" s="4">
        <v>90.74</v>
      </c>
      <c r="Z7" s="4">
        <v>90.74</v>
      </c>
      <c r="AA7" s="49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36">
        <v>749.48</v>
      </c>
      <c r="D8" s="38">
        <v>2000</v>
      </c>
      <c r="E8" s="45"/>
      <c r="F8" s="46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49"/>
      <c r="N8" s="49"/>
      <c r="O8" s="49"/>
      <c r="P8" s="6"/>
      <c r="Q8" s="49"/>
      <c r="R8" s="49"/>
      <c r="S8" s="49"/>
      <c r="T8" s="49"/>
      <c r="U8" s="49"/>
      <c r="V8" s="12"/>
      <c r="W8" s="49"/>
      <c r="X8" s="49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36">
        <v>1178.8900000000003</v>
      </c>
      <c r="D9" s="38">
        <v>2000</v>
      </c>
      <c r="E9" s="45"/>
      <c r="F9" s="46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36">
        <v>1044.8700000000003</v>
      </c>
      <c r="D10" s="38">
        <v>1500</v>
      </c>
      <c r="E10" s="45"/>
      <c r="F10" s="46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49"/>
      <c r="X10" s="49"/>
      <c r="Y10" s="49"/>
      <c r="Z10" s="49"/>
      <c r="AA10" s="49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36">
        <v>409.59000000000015</v>
      </c>
      <c r="D11" s="38">
        <v>1500</v>
      </c>
      <c r="E11" s="45"/>
      <c r="F11" s="46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49"/>
      <c r="X11" s="49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36">
        <v>95.200000000000045</v>
      </c>
      <c r="D12" s="38">
        <v>2000</v>
      </c>
      <c r="E12" s="45"/>
      <c r="F12" s="46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49"/>
      <c r="X12" s="49"/>
      <c r="Y12" s="49"/>
      <c r="Z12" s="49"/>
      <c r="AA12" s="49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36">
        <v>880.36000000000013</v>
      </c>
      <c r="D13" s="38"/>
      <c r="E13" s="45"/>
      <c r="F13" s="46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49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36">
        <v>0</v>
      </c>
      <c r="D14" s="38"/>
      <c r="E14" s="45"/>
      <c r="F14" s="46"/>
      <c r="G14" s="4"/>
      <c r="H14" s="4"/>
      <c r="I14" s="5"/>
      <c r="J14" s="6"/>
      <c r="K14" s="3"/>
      <c r="L14" s="4"/>
      <c r="M14" s="4"/>
      <c r="N14" s="4"/>
      <c r="O14" s="5"/>
      <c r="P14" s="6"/>
      <c r="Q14" s="28"/>
      <c r="R14" s="4"/>
      <c r="S14" s="4"/>
      <c r="T14" s="4"/>
      <c r="U14" s="30"/>
      <c r="V14" s="12"/>
      <c r="W14" s="3"/>
      <c r="X14" s="4"/>
      <c r="Y14" s="4"/>
      <c r="Z14" s="4"/>
      <c r="AA14" s="30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36">
        <v>1080.3600000000001</v>
      </c>
      <c r="D15" s="38">
        <v>1000</v>
      </c>
      <c r="E15" s="45"/>
      <c r="F15" s="46"/>
      <c r="G15" s="49"/>
      <c r="H15" s="49"/>
      <c r="I15" s="49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36">
        <v>359.17000000000007</v>
      </c>
      <c r="D16" s="38"/>
      <c r="E16" s="45"/>
      <c r="F16" s="46"/>
      <c r="G16" s="4"/>
      <c r="H16" s="4"/>
      <c r="I16" s="4"/>
      <c r="J16" s="6"/>
      <c r="K16" s="4"/>
      <c r="L16" s="4"/>
      <c r="M16" s="4"/>
      <c r="N16" s="4"/>
      <c r="O16" s="4"/>
      <c r="P16" s="6"/>
      <c r="Q16" s="28"/>
      <c r="R16" s="4"/>
      <c r="S16" s="4"/>
      <c r="T16" s="4"/>
      <c r="U16" s="30"/>
      <c r="V16" s="12"/>
      <c r="W16" s="3"/>
      <c r="X16" s="4"/>
      <c r="Y16" s="4"/>
      <c r="Z16" s="4"/>
      <c r="AA16" s="30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36">
        <v>1249.4800000000002</v>
      </c>
      <c r="D17" s="38">
        <v>1000</v>
      </c>
      <c r="E17" s="45"/>
      <c r="F17" s="46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30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36">
        <v>943.96</v>
      </c>
      <c r="D18" s="38"/>
      <c r="E18" s="45"/>
      <c r="F18" s="46"/>
      <c r="G18" s="49"/>
      <c r="H18" s="4">
        <v>90.74</v>
      </c>
      <c r="I18" s="49"/>
      <c r="J18" s="6"/>
      <c r="K18" s="49"/>
      <c r="L18" s="49"/>
      <c r="M18" s="49"/>
      <c r="N18" s="49"/>
      <c r="O18" s="49"/>
      <c r="P18" s="6"/>
      <c r="Q18" s="49"/>
      <c r="R18" s="49"/>
      <c r="S18" s="49"/>
      <c r="T18" s="4">
        <v>90.74</v>
      </c>
      <c r="U18" s="49"/>
      <c r="V18" s="12"/>
      <c r="W18" s="49"/>
      <c r="X18" s="49"/>
      <c r="Y18" s="49"/>
      <c r="Z18" s="4">
        <v>90.74</v>
      </c>
      <c r="AA18" s="49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36">
        <v>0</v>
      </c>
      <c r="D19" s="38"/>
      <c r="E19" s="45"/>
      <c r="F19" s="46"/>
      <c r="G19" s="4"/>
      <c r="H19" s="4"/>
      <c r="I19" s="4"/>
      <c r="J19" s="6"/>
      <c r="K19" s="3"/>
      <c r="L19" s="4"/>
      <c r="M19" s="4"/>
      <c r="N19" s="4"/>
      <c r="O19" s="5"/>
      <c r="P19" s="6"/>
      <c r="Q19" s="28"/>
      <c r="R19" s="4"/>
      <c r="S19" s="4"/>
      <c r="T19" s="4"/>
      <c r="U19" s="30"/>
      <c r="V19" s="12"/>
      <c r="W19" s="3"/>
      <c r="X19" s="4"/>
      <c r="Y19" s="4"/>
      <c r="Z19" s="4"/>
      <c r="AA19" s="30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36">
        <v>0</v>
      </c>
      <c r="D20" s="38"/>
      <c r="E20" s="45"/>
      <c r="F20" s="46"/>
      <c r="G20" s="4"/>
      <c r="H20" s="4"/>
      <c r="I20" s="4"/>
      <c r="J20" s="6"/>
      <c r="K20" s="3"/>
      <c r="L20" s="4"/>
      <c r="M20" s="4"/>
      <c r="N20" s="4"/>
      <c r="O20" s="5"/>
      <c r="P20" s="6"/>
      <c r="Q20" s="28"/>
      <c r="R20" s="4"/>
      <c r="S20" s="4"/>
      <c r="T20" s="4"/>
      <c r="U20" s="30"/>
      <c r="V20" s="12"/>
      <c r="W20" s="3"/>
      <c r="X20" s="4"/>
      <c r="Y20" s="4"/>
      <c r="Z20" s="4"/>
      <c r="AA20" s="30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36">
        <v>0</v>
      </c>
      <c r="D21" s="38"/>
      <c r="E21" s="45"/>
      <c r="F21" s="46"/>
      <c r="G21" s="4"/>
      <c r="H21" s="4"/>
      <c r="I21" s="4"/>
      <c r="J21" s="6"/>
      <c r="K21" s="3"/>
      <c r="L21" s="4"/>
      <c r="M21" s="4"/>
      <c r="N21" s="4"/>
      <c r="O21" s="5"/>
      <c r="P21" s="6"/>
      <c r="Q21" s="28"/>
      <c r="R21" s="4"/>
      <c r="S21" s="4"/>
      <c r="T21" s="4"/>
      <c r="U21" s="30"/>
      <c r="V21" s="12"/>
      <c r="W21" s="3"/>
      <c r="X21" s="4"/>
      <c r="Y21" s="4"/>
      <c r="Z21" s="4"/>
      <c r="AA21" s="30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36">
        <v>1037.73</v>
      </c>
      <c r="D22" s="38"/>
      <c r="E22" s="45"/>
      <c r="F22" s="46"/>
      <c r="G22" s="49"/>
      <c r="H22" s="49"/>
      <c r="I22" s="49"/>
      <c r="J22" s="6"/>
      <c r="K22" s="4">
        <v>90.74</v>
      </c>
      <c r="L22" s="49"/>
      <c r="M22" s="49"/>
      <c r="N22" s="49"/>
      <c r="O22" s="49"/>
      <c r="P22" s="6"/>
      <c r="Q22" s="49"/>
      <c r="R22" s="49"/>
      <c r="S22" s="49"/>
      <c r="T22" s="49"/>
      <c r="U22" s="49"/>
      <c r="V22" s="12"/>
      <c r="W22" s="49"/>
      <c r="X22" s="49"/>
      <c r="Y22" s="4">
        <v>90.74</v>
      </c>
      <c r="Z22" s="49"/>
      <c r="AA22" s="49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36">
        <v>0</v>
      </c>
      <c r="D23" s="38"/>
      <c r="E23" s="45"/>
      <c r="F23" s="46"/>
      <c r="G23" s="4"/>
      <c r="H23" s="4"/>
      <c r="I23" s="5"/>
      <c r="J23" s="6"/>
      <c r="K23" s="3"/>
      <c r="L23" s="4"/>
      <c r="M23" s="4"/>
      <c r="N23" s="4"/>
      <c r="O23" s="5"/>
      <c r="P23" s="6"/>
      <c r="Q23" s="28"/>
      <c r="R23" s="4"/>
      <c r="S23" s="4"/>
      <c r="T23" s="4"/>
      <c r="U23" s="30"/>
      <c r="V23" s="12"/>
      <c r="W23" s="3"/>
      <c r="X23" s="4"/>
      <c r="Y23" s="4"/>
      <c r="Z23" s="4"/>
      <c r="AA23" s="30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36">
        <v>644.87000000000035</v>
      </c>
      <c r="D24" s="38">
        <v>1500</v>
      </c>
      <c r="E24" s="45"/>
      <c r="F24" s="46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36">
        <v>757.55000000000018</v>
      </c>
      <c r="D25" s="38">
        <v>2000</v>
      </c>
      <c r="E25" s="45"/>
      <c r="F25" s="46"/>
      <c r="G25" s="49"/>
      <c r="H25" s="49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49"/>
      <c r="AA25" s="49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36">
        <v>0</v>
      </c>
      <c r="D26" s="38"/>
      <c r="E26" s="45"/>
      <c r="F26" s="46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30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36">
        <v>450.58999999999992</v>
      </c>
      <c r="D27" s="38"/>
      <c r="E27" s="45"/>
      <c r="F27" s="46"/>
      <c r="G27" s="49"/>
      <c r="H27" s="4">
        <v>90.74</v>
      </c>
      <c r="I27" s="49"/>
      <c r="J27" s="6"/>
      <c r="K27" s="4">
        <v>90.74</v>
      </c>
      <c r="L27" s="4">
        <v>90.74</v>
      </c>
      <c r="M27" s="49"/>
      <c r="N27" s="4">
        <v>90.74</v>
      </c>
      <c r="O27" s="49"/>
      <c r="P27" s="6"/>
      <c r="Q27" s="4">
        <v>90.74</v>
      </c>
      <c r="R27" s="4">
        <v>90.74</v>
      </c>
      <c r="S27" s="49"/>
      <c r="T27" s="4">
        <v>90.74</v>
      </c>
      <c r="U27" s="49"/>
      <c r="V27" s="12"/>
      <c r="W27" s="4">
        <v>90.74</v>
      </c>
      <c r="X27" s="4">
        <v>90.74</v>
      </c>
      <c r="Y27" s="49"/>
      <c r="Z27" s="4">
        <v>90.74</v>
      </c>
      <c r="AA27" s="49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36">
        <v>0</v>
      </c>
      <c r="D28" s="38"/>
      <c r="E28" s="45"/>
      <c r="F28" s="46"/>
      <c r="G28" s="4"/>
      <c r="H28" s="4"/>
      <c r="I28" s="5"/>
      <c r="J28" s="6"/>
      <c r="K28" s="3"/>
      <c r="L28" s="4"/>
      <c r="M28" s="4"/>
      <c r="N28" s="4"/>
      <c r="O28" s="5"/>
      <c r="P28" s="6"/>
      <c r="Q28" s="28"/>
      <c r="R28" s="4"/>
      <c r="S28" s="4"/>
      <c r="T28" s="4"/>
      <c r="U28" s="30"/>
      <c r="V28" s="12"/>
      <c r="W28" s="3"/>
      <c r="X28" s="4"/>
      <c r="Y28" s="4"/>
      <c r="Z28" s="4"/>
      <c r="AA28" s="30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36">
        <v>0</v>
      </c>
      <c r="D29" s="38"/>
      <c r="E29" s="45"/>
      <c r="F29" s="46"/>
      <c r="G29" s="4"/>
      <c r="H29" s="4"/>
      <c r="I29" s="5"/>
      <c r="J29" s="6"/>
      <c r="K29" s="3"/>
      <c r="L29" s="4"/>
      <c r="M29" s="4"/>
      <c r="N29" s="4"/>
      <c r="O29" s="5"/>
      <c r="P29" s="6"/>
      <c r="Q29" s="28"/>
      <c r="R29" s="4"/>
      <c r="S29" s="4"/>
      <c r="T29" s="4"/>
      <c r="U29" s="30"/>
      <c r="V29" s="12"/>
      <c r="W29" s="3"/>
      <c r="X29" s="4"/>
      <c r="Y29" s="4"/>
      <c r="Z29" s="4"/>
      <c r="AA29" s="30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36">
        <v>-329.95</v>
      </c>
      <c r="D30" s="38">
        <v>2500</v>
      </c>
      <c r="E30" s="45"/>
      <c r="F30" s="46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49"/>
      <c r="Z30" s="49"/>
      <c r="AA30" s="49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36">
        <v>2044.8700000000003</v>
      </c>
      <c r="D31" s="38"/>
      <c r="E31" s="45"/>
      <c r="F31" s="46"/>
      <c r="G31" s="49"/>
      <c r="H31" s="49"/>
      <c r="I31" s="49"/>
      <c r="J31" s="6"/>
      <c r="K31" s="4">
        <v>90.74</v>
      </c>
      <c r="L31" s="49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49"/>
      <c r="AA31" s="49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37">
        <v>859.98</v>
      </c>
      <c r="D32" s="39"/>
      <c r="E32" s="47"/>
      <c r="F32" s="48"/>
      <c r="G32" s="49"/>
      <c r="H32" s="49"/>
      <c r="I32" s="49"/>
      <c r="J32" s="29"/>
      <c r="K32" s="4">
        <v>90.74</v>
      </c>
      <c r="L32" s="4">
        <v>90.74</v>
      </c>
      <c r="M32" s="49"/>
      <c r="N32" s="4">
        <v>90.74</v>
      </c>
      <c r="O32" s="49"/>
      <c r="P32" s="29"/>
      <c r="Q32" s="4">
        <v>90.74</v>
      </c>
      <c r="R32" s="4">
        <v>90.74</v>
      </c>
      <c r="S32" s="49"/>
      <c r="T32" s="4">
        <v>90.74</v>
      </c>
      <c r="U32" s="49"/>
      <c r="V32" s="40"/>
      <c r="W32" s="4">
        <v>90.74</v>
      </c>
      <c r="X32" s="4">
        <v>90.74</v>
      </c>
      <c r="Y32" s="4">
        <v>90.74</v>
      </c>
      <c r="Z32" s="4">
        <v>90.74</v>
      </c>
      <c r="AA32" s="49"/>
      <c r="AB32" s="9">
        <f t="shared" si="0"/>
        <v>-47.419999999999845</v>
      </c>
    </row>
    <row r="33" spans="1:29" s="19" customFormat="1" ht="15.75" customHeight="1" thickBot="1" x14ac:dyDescent="0.3">
      <c r="A33" s="60" t="s">
        <v>35</v>
      </c>
      <c r="B33" s="60"/>
      <c r="C33" s="60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61" t="s">
        <v>36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24"/>
      <c r="X36" s="31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H1" sqref="H1"/>
    </sheetView>
  </sheetViews>
  <sheetFormatPr defaultRowHeight="15" x14ac:dyDescent="0.25"/>
  <cols>
    <col min="1" max="1" width="5.28515625" customWidth="1"/>
    <col min="2" max="2" width="27.5703125" customWidth="1"/>
    <col min="3" max="4" width="19.7109375" customWidth="1"/>
    <col min="5" max="5" width="18" customWidth="1"/>
  </cols>
  <sheetData>
    <row r="1" spans="1:6" ht="15.75" customHeight="1" x14ac:dyDescent="0.25">
      <c r="A1" s="77" t="s">
        <v>0</v>
      </c>
      <c r="B1" s="77" t="s">
        <v>1</v>
      </c>
      <c r="C1" s="78" t="s">
        <v>41</v>
      </c>
      <c r="D1" s="78" t="s">
        <v>42</v>
      </c>
      <c r="E1" s="78" t="s">
        <v>43</v>
      </c>
    </row>
    <row r="2" spans="1:6" x14ac:dyDescent="0.25">
      <c r="A2" s="77"/>
      <c r="B2" s="77"/>
      <c r="C2" s="77"/>
      <c r="D2" s="77"/>
      <c r="E2" s="77"/>
    </row>
    <row r="3" spans="1:6" x14ac:dyDescent="0.25">
      <c r="A3" s="50">
        <v>1</v>
      </c>
      <c r="B3" s="51" t="s">
        <v>7</v>
      </c>
      <c r="C3" s="52">
        <v>60</v>
      </c>
      <c r="D3" s="52">
        <v>0</v>
      </c>
      <c r="E3" s="52">
        <v>0</v>
      </c>
    </row>
    <row r="4" spans="1:6" x14ac:dyDescent="0.25">
      <c r="A4" s="50">
        <v>2</v>
      </c>
      <c r="B4" s="51" t="s">
        <v>9</v>
      </c>
      <c r="C4" s="52">
        <v>60</v>
      </c>
      <c r="D4" s="52">
        <v>0</v>
      </c>
      <c r="E4" s="52">
        <v>100</v>
      </c>
    </row>
    <row r="5" spans="1:6" x14ac:dyDescent="0.25">
      <c r="A5" s="50">
        <v>3</v>
      </c>
      <c r="B5" s="54" t="s">
        <v>10</v>
      </c>
      <c r="C5" s="55">
        <v>100</v>
      </c>
      <c r="D5" s="55">
        <v>0</v>
      </c>
      <c r="E5" s="55" t="s">
        <v>44</v>
      </c>
    </row>
    <row r="6" spans="1:6" x14ac:dyDescent="0.25">
      <c r="A6" s="50">
        <v>4</v>
      </c>
      <c r="B6" s="51" t="s">
        <v>11</v>
      </c>
      <c r="C6" s="52">
        <v>60</v>
      </c>
      <c r="D6" s="52">
        <v>0</v>
      </c>
      <c r="E6" s="52">
        <v>100</v>
      </c>
    </row>
    <row r="7" spans="1:6" x14ac:dyDescent="0.25">
      <c r="A7" s="50">
        <v>5</v>
      </c>
      <c r="B7" s="51" t="s">
        <v>12</v>
      </c>
      <c r="C7" s="52">
        <v>60</v>
      </c>
      <c r="D7" s="52">
        <v>0</v>
      </c>
      <c r="E7" s="52">
        <v>100</v>
      </c>
      <c r="F7" t="s">
        <v>45</v>
      </c>
    </row>
    <row r="8" spans="1:6" x14ac:dyDescent="0.25">
      <c r="A8" s="50">
        <v>6</v>
      </c>
      <c r="B8" s="51" t="s">
        <v>13</v>
      </c>
      <c r="C8" s="52">
        <v>60</v>
      </c>
      <c r="D8" s="52">
        <v>0</v>
      </c>
      <c r="E8" s="52">
        <v>0</v>
      </c>
    </row>
    <row r="9" spans="1:6" x14ac:dyDescent="0.25">
      <c r="A9" s="50"/>
      <c r="B9" s="51" t="s">
        <v>46</v>
      </c>
      <c r="C9" s="52" t="s">
        <v>44</v>
      </c>
      <c r="D9" s="52" t="s">
        <v>44</v>
      </c>
      <c r="E9" s="52">
        <v>100</v>
      </c>
      <c r="F9" t="s">
        <v>45</v>
      </c>
    </row>
    <row r="10" spans="1:6" x14ac:dyDescent="0.25">
      <c r="A10" s="50">
        <v>7</v>
      </c>
      <c r="B10" s="51" t="s">
        <v>15</v>
      </c>
      <c r="C10" s="52">
        <v>60</v>
      </c>
      <c r="D10" s="52">
        <v>0</v>
      </c>
      <c r="E10" s="52">
        <v>0</v>
      </c>
    </row>
    <row r="11" spans="1:6" x14ac:dyDescent="0.25">
      <c r="A11" s="50">
        <v>8</v>
      </c>
      <c r="B11" s="51" t="s">
        <v>16</v>
      </c>
      <c r="C11" s="52">
        <v>60</v>
      </c>
      <c r="D11" s="52" t="s">
        <v>44</v>
      </c>
      <c r="E11" s="52">
        <v>100</v>
      </c>
    </row>
    <row r="12" spans="1:6" x14ac:dyDescent="0.25">
      <c r="A12" s="50">
        <v>9</v>
      </c>
      <c r="B12" s="51" t="s">
        <v>17</v>
      </c>
      <c r="C12" s="52">
        <v>0</v>
      </c>
      <c r="D12" s="52" t="s">
        <v>44</v>
      </c>
      <c r="E12" s="52">
        <v>100</v>
      </c>
    </row>
    <row r="13" spans="1:6" x14ac:dyDescent="0.25">
      <c r="A13" s="50">
        <v>10</v>
      </c>
      <c r="B13" s="51" t="s">
        <v>18</v>
      </c>
      <c r="C13" s="52">
        <v>0</v>
      </c>
      <c r="D13" s="52">
        <v>0</v>
      </c>
      <c r="E13" s="52">
        <v>0</v>
      </c>
    </row>
    <row r="14" spans="1:6" x14ac:dyDescent="0.25">
      <c r="A14" s="50">
        <v>11</v>
      </c>
      <c r="B14" s="51" t="s">
        <v>19</v>
      </c>
      <c r="C14" s="52">
        <v>0</v>
      </c>
      <c r="D14" s="52">
        <v>0</v>
      </c>
      <c r="E14" s="52">
        <v>0</v>
      </c>
    </row>
    <row r="15" spans="1:6" x14ac:dyDescent="0.25">
      <c r="A15" s="50">
        <v>12</v>
      </c>
      <c r="B15" s="51" t="s">
        <v>20</v>
      </c>
      <c r="C15" s="52">
        <v>60</v>
      </c>
      <c r="D15" s="52" t="s">
        <v>44</v>
      </c>
      <c r="E15" s="52" t="s">
        <v>44</v>
      </c>
    </row>
    <row r="16" spans="1:6" x14ac:dyDescent="0.25">
      <c r="A16" s="50">
        <v>13</v>
      </c>
      <c r="B16" s="51" t="s">
        <v>21</v>
      </c>
      <c r="C16" s="52">
        <v>0</v>
      </c>
      <c r="D16" s="52">
        <v>0</v>
      </c>
      <c r="E16" s="52">
        <v>0</v>
      </c>
    </row>
    <row r="17" spans="1:6" x14ac:dyDescent="0.25">
      <c r="A17" s="50">
        <v>14</v>
      </c>
      <c r="B17" s="51" t="s">
        <v>22</v>
      </c>
      <c r="C17" s="52">
        <v>60</v>
      </c>
      <c r="D17" s="52" t="s">
        <v>44</v>
      </c>
      <c r="E17" s="52" t="s">
        <v>44</v>
      </c>
    </row>
    <row r="18" spans="1:6" x14ac:dyDescent="0.25">
      <c r="A18" s="50">
        <v>15</v>
      </c>
      <c r="B18" s="51" t="s">
        <v>23</v>
      </c>
      <c r="C18" s="52">
        <v>0</v>
      </c>
      <c r="D18" s="52" t="s">
        <v>44</v>
      </c>
      <c r="E18" s="52">
        <v>100</v>
      </c>
      <c r="F18" t="s">
        <v>45</v>
      </c>
    </row>
    <row r="19" spans="1:6" x14ac:dyDescent="0.25">
      <c r="A19" s="50">
        <v>16</v>
      </c>
      <c r="B19" s="51" t="s">
        <v>24</v>
      </c>
      <c r="C19" s="56">
        <v>60</v>
      </c>
      <c r="D19" s="56" t="s">
        <v>44</v>
      </c>
      <c r="E19" s="57">
        <v>100</v>
      </c>
    </row>
    <row r="20" spans="1:6" x14ac:dyDescent="0.25">
      <c r="A20" s="50">
        <v>17</v>
      </c>
      <c r="B20" s="53" t="s">
        <v>40</v>
      </c>
      <c r="C20" s="52">
        <v>60</v>
      </c>
      <c r="D20" s="52">
        <v>0</v>
      </c>
      <c r="E20" s="52">
        <v>0</v>
      </c>
    </row>
    <row r="21" spans="1:6" x14ac:dyDescent="0.25">
      <c r="A21" s="50">
        <v>18</v>
      </c>
      <c r="B21" s="51" t="s">
        <v>26</v>
      </c>
      <c r="C21" s="52">
        <v>0</v>
      </c>
      <c r="D21" s="52">
        <v>0</v>
      </c>
      <c r="E21" s="52">
        <v>0</v>
      </c>
    </row>
    <row r="22" spans="1:6" x14ac:dyDescent="0.25">
      <c r="A22" s="50">
        <v>19</v>
      </c>
      <c r="B22" s="51" t="s">
        <v>27</v>
      </c>
      <c r="C22" s="52">
        <v>60</v>
      </c>
      <c r="D22" s="52">
        <v>0</v>
      </c>
      <c r="E22" s="52">
        <v>100</v>
      </c>
    </row>
    <row r="23" spans="1:6" x14ac:dyDescent="0.25">
      <c r="A23" s="50">
        <v>20</v>
      </c>
      <c r="B23" s="51" t="s">
        <v>28</v>
      </c>
      <c r="C23" s="52">
        <v>0</v>
      </c>
      <c r="D23" s="52">
        <v>0</v>
      </c>
      <c r="E23" s="52">
        <v>0</v>
      </c>
    </row>
    <row r="24" spans="1:6" x14ac:dyDescent="0.25">
      <c r="A24" s="50">
        <v>21</v>
      </c>
      <c r="B24" s="51" t="s">
        <v>29</v>
      </c>
      <c r="C24" s="52">
        <v>0</v>
      </c>
      <c r="D24" s="52">
        <v>0</v>
      </c>
      <c r="E24" s="52">
        <v>0</v>
      </c>
    </row>
    <row r="25" spans="1:6" x14ac:dyDescent="0.25">
      <c r="A25" s="50">
        <v>22</v>
      </c>
      <c r="B25" s="51" t="s">
        <v>30</v>
      </c>
      <c r="C25" s="52">
        <v>0</v>
      </c>
      <c r="D25" s="52">
        <v>0</v>
      </c>
      <c r="E25" s="52">
        <v>0</v>
      </c>
    </row>
    <row r="26" spans="1:6" x14ac:dyDescent="0.25">
      <c r="A26" s="50">
        <v>23</v>
      </c>
      <c r="B26" s="51" t="s">
        <v>32</v>
      </c>
      <c r="C26" s="52">
        <v>60</v>
      </c>
      <c r="D26" s="52">
        <v>0</v>
      </c>
      <c r="E26" s="52">
        <v>100</v>
      </c>
    </row>
    <row r="27" spans="1:6" x14ac:dyDescent="0.25">
      <c r="A27" s="50">
        <v>24</v>
      </c>
      <c r="B27" s="51" t="s">
        <v>33</v>
      </c>
      <c r="C27" s="52">
        <v>60</v>
      </c>
      <c r="D27" s="52">
        <v>100</v>
      </c>
      <c r="E27" s="52">
        <v>100</v>
      </c>
    </row>
    <row r="28" spans="1:6" x14ac:dyDescent="0.25">
      <c r="A28" s="50">
        <v>25</v>
      </c>
      <c r="B28" s="51" t="s">
        <v>34</v>
      </c>
      <c r="C28" s="52">
        <v>60</v>
      </c>
      <c r="D28" s="52" t="s">
        <v>44</v>
      </c>
      <c r="E28" s="52">
        <v>100</v>
      </c>
    </row>
    <row r="29" spans="1:6" ht="18.75" x14ac:dyDescent="0.25">
      <c r="A29" s="26"/>
      <c r="B29" s="27"/>
    </row>
  </sheetData>
  <mergeCells count="5">
    <mergeCell ref="A1:A2"/>
    <mergeCell ref="B1:B2"/>
    <mergeCell ref="C1:C2"/>
    <mergeCell ref="D1:D2"/>
    <mergeCell ref="E1:E2"/>
  </mergeCells>
  <conditionalFormatting sqref="D3:D28">
    <cfRule type="containsText" dxfId="7" priority="5" operator="containsText" text="нет">
      <formula>NOT(ISERROR(SEARCH("нет",D3)))</formula>
    </cfRule>
    <cfRule type="cellIs" dxfId="6" priority="6" operator="between">
      <formula>0</formula>
      <formula>0.01</formula>
    </cfRule>
  </conditionalFormatting>
  <conditionalFormatting sqref="E3:E28">
    <cfRule type="containsText" dxfId="5" priority="3" operator="containsText" text="нет">
      <formula>NOT(ISERROR(SEARCH("нет",E3)))</formula>
    </cfRule>
    <cfRule type="cellIs" dxfId="4" priority="4" operator="between">
      <formula>0</formula>
      <formula>0.01</formula>
    </cfRule>
  </conditionalFormatting>
  <conditionalFormatting sqref="C3:C28">
    <cfRule type="containsText" dxfId="3" priority="1" operator="containsText" text="нет">
      <formula>NOT(ISERROR(SEARCH("нет",C3)))</formula>
    </cfRule>
    <cfRule type="cellIs" dxfId="2" priority="2" operator="between">
      <formula>0</formula>
      <formula>0.01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B25" sqref="B25"/>
    </sheetView>
  </sheetViews>
  <sheetFormatPr defaultRowHeight="15" x14ac:dyDescent="0.25"/>
  <cols>
    <col min="2" max="2" width="30.28515625" bestFit="1" customWidth="1"/>
    <col min="3" max="3" width="10.85546875" customWidth="1"/>
    <col min="4" max="4" width="14.140625" customWidth="1"/>
    <col min="5" max="7" width="14.28515625" customWidth="1"/>
    <col min="8" max="8" width="12" customWidth="1"/>
  </cols>
  <sheetData>
    <row r="1" spans="1:9" ht="15.75" customHeight="1" x14ac:dyDescent="0.25">
      <c r="A1" s="79" t="s">
        <v>0</v>
      </c>
      <c r="B1" s="97" t="s">
        <v>1</v>
      </c>
      <c r="C1" s="110" t="s">
        <v>2</v>
      </c>
      <c r="D1" s="110" t="s">
        <v>41</v>
      </c>
      <c r="E1" s="104" t="s">
        <v>43</v>
      </c>
      <c r="F1" s="84" t="s">
        <v>42</v>
      </c>
      <c r="G1" s="90" t="s">
        <v>51</v>
      </c>
      <c r="H1" s="92" t="s">
        <v>52</v>
      </c>
    </row>
    <row r="2" spans="1:9" ht="15.75" thickBot="1" x14ac:dyDescent="0.3">
      <c r="A2" s="80"/>
      <c r="B2" s="98"/>
      <c r="C2" s="111"/>
      <c r="D2" s="111"/>
      <c r="E2" s="105"/>
      <c r="F2" s="85"/>
      <c r="G2" s="91"/>
      <c r="H2" s="96"/>
    </row>
    <row r="3" spans="1:9" x14ac:dyDescent="0.25">
      <c r="A3" s="81">
        <v>1</v>
      </c>
      <c r="B3" s="99" t="s">
        <v>7</v>
      </c>
      <c r="C3" s="112">
        <v>275</v>
      </c>
      <c r="D3" s="118"/>
      <c r="E3" s="106" t="s">
        <v>48</v>
      </c>
      <c r="F3" s="86" t="s">
        <v>48</v>
      </c>
      <c r="G3" s="86" t="s">
        <v>48</v>
      </c>
      <c r="H3" s="95">
        <f>C3</f>
        <v>275</v>
      </c>
    </row>
    <row r="4" spans="1:9" x14ac:dyDescent="0.25">
      <c r="A4" s="82">
        <v>2</v>
      </c>
      <c r="B4" s="100" t="s">
        <v>47</v>
      </c>
      <c r="C4" s="113">
        <v>300</v>
      </c>
      <c r="D4" s="119"/>
      <c r="E4" s="107" t="s">
        <v>48</v>
      </c>
      <c r="F4" s="87" t="s">
        <v>48</v>
      </c>
      <c r="G4" s="87" t="s">
        <v>48</v>
      </c>
      <c r="H4" s="93">
        <f t="shared" ref="H4:H23" si="0">C4</f>
        <v>300</v>
      </c>
    </row>
    <row r="5" spans="1:9" x14ac:dyDescent="0.25">
      <c r="A5" s="82">
        <v>3</v>
      </c>
      <c r="B5" s="100" t="s">
        <v>9</v>
      </c>
      <c r="C5" s="113">
        <v>200</v>
      </c>
      <c r="D5" s="119"/>
      <c r="E5" s="107" t="s">
        <v>48</v>
      </c>
      <c r="F5" s="87" t="s">
        <v>48</v>
      </c>
      <c r="G5" s="87" t="s">
        <v>48</v>
      </c>
      <c r="H5" s="93">
        <f t="shared" si="0"/>
        <v>200</v>
      </c>
    </row>
    <row r="6" spans="1:9" x14ac:dyDescent="0.25">
      <c r="A6" s="81">
        <v>4</v>
      </c>
      <c r="B6" s="101" t="s">
        <v>10</v>
      </c>
      <c r="C6" s="114">
        <v>300</v>
      </c>
      <c r="D6" s="120"/>
      <c r="E6" s="108" t="s">
        <v>48</v>
      </c>
      <c r="F6" s="88" t="s">
        <v>48</v>
      </c>
      <c r="G6" s="88" t="s">
        <v>48</v>
      </c>
      <c r="H6" s="93">
        <f t="shared" si="0"/>
        <v>300</v>
      </c>
      <c r="I6" s="117">
        <v>500</v>
      </c>
    </row>
    <row r="7" spans="1:9" x14ac:dyDescent="0.25">
      <c r="A7" s="82">
        <v>5</v>
      </c>
      <c r="B7" s="100" t="s">
        <v>11</v>
      </c>
      <c r="C7" s="113"/>
      <c r="D7" s="119"/>
      <c r="E7" s="107" t="s">
        <v>48</v>
      </c>
      <c r="F7" s="87" t="s">
        <v>48</v>
      </c>
      <c r="G7" s="87" t="s">
        <v>48</v>
      </c>
      <c r="H7" s="93">
        <f t="shared" si="0"/>
        <v>0</v>
      </c>
    </row>
    <row r="8" spans="1:9" x14ac:dyDescent="0.25">
      <c r="A8" s="82">
        <v>6</v>
      </c>
      <c r="B8" s="100" t="s">
        <v>12</v>
      </c>
      <c r="C8" s="113">
        <v>300</v>
      </c>
      <c r="D8" s="119"/>
      <c r="E8" s="107" t="s">
        <v>48</v>
      </c>
      <c r="F8" s="87" t="s">
        <v>48</v>
      </c>
      <c r="G8" s="87" t="s">
        <v>48</v>
      </c>
      <c r="H8" s="93">
        <f t="shared" si="0"/>
        <v>300</v>
      </c>
    </row>
    <row r="9" spans="1:9" x14ac:dyDescent="0.25">
      <c r="A9" s="81">
        <v>7</v>
      </c>
      <c r="B9" s="100" t="s">
        <v>50</v>
      </c>
      <c r="C9" s="113"/>
      <c r="D9" s="119"/>
      <c r="E9" s="107" t="s">
        <v>48</v>
      </c>
      <c r="F9" s="87" t="s">
        <v>48</v>
      </c>
      <c r="G9" s="87" t="s">
        <v>48</v>
      </c>
      <c r="H9" s="93">
        <f t="shared" si="0"/>
        <v>0</v>
      </c>
    </row>
    <row r="10" spans="1:9" x14ac:dyDescent="0.25">
      <c r="A10" s="82">
        <v>8</v>
      </c>
      <c r="B10" s="100" t="s">
        <v>13</v>
      </c>
      <c r="C10" s="113">
        <v>300</v>
      </c>
      <c r="D10" s="119"/>
      <c r="E10" s="107" t="s">
        <v>48</v>
      </c>
      <c r="F10" s="87" t="s">
        <v>48</v>
      </c>
      <c r="G10" s="87" t="s">
        <v>48</v>
      </c>
      <c r="H10" s="93">
        <f t="shared" si="0"/>
        <v>300</v>
      </c>
    </row>
    <row r="11" spans="1:9" x14ac:dyDescent="0.25">
      <c r="A11" s="82">
        <v>9</v>
      </c>
      <c r="B11" s="100" t="s">
        <v>15</v>
      </c>
      <c r="C11" s="113"/>
      <c r="D11" s="119"/>
      <c r="E11" s="107" t="s">
        <v>48</v>
      </c>
      <c r="F11" s="87" t="s">
        <v>48</v>
      </c>
      <c r="G11" s="87" t="s">
        <v>48</v>
      </c>
      <c r="H11" s="93">
        <f t="shared" si="0"/>
        <v>0</v>
      </c>
    </row>
    <row r="12" spans="1:9" x14ac:dyDescent="0.25">
      <c r="A12" s="81">
        <v>10</v>
      </c>
      <c r="B12" s="100" t="s">
        <v>19</v>
      </c>
      <c r="C12" s="113">
        <v>300</v>
      </c>
      <c r="D12" s="119"/>
      <c r="E12" s="107" t="s">
        <v>48</v>
      </c>
      <c r="F12" s="87" t="s">
        <v>48</v>
      </c>
      <c r="G12" s="87" t="s">
        <v>48</v>
      </c>
      <c r="H12" s="93">
        <f t="shared" si="0"/>
        <v>300</v>
      </c>
    </row>
    <row r="13" spans="1:9" x14ac:dyDescent="0.25">
      <c r="A13" s="82">
        <v>11</v>
      </c>
      <c r="B13" s="100" t="s">
        <v>21</v>
      </c>
      <c r="C13" s="113">
        <v>300</v>
      </c>
      <c r="D13" s="119"/>
      <c r="E13" s="107" t="s">
        <v>48</v>
      </c>
      <c r="F13" s="87" t="s">
        <v>48</v>
      </c>
      <c r="G13" s="87" t="s">
        <v>48</v>
      </c>
      <c r="H13" s="93">
        <f t="shared" si="0"/>
        <v>300</v>
      </c>
    </row>
    <row r="14" spans="1:9" x14ac:dyDescent="0.25">
      <c r="A14" s="82">
        <v>12</v>
      </c>
      <c r="B14" s="100" t="s">
        <v>22</v>
      </c>
      <c r="C14" s="113">
        <v>300</v>
      </c>
      <c r="D14" s="119"/>
      <c r="E14" s="107" t="s">
        <v>48</v>
      </c>
      <c r="F14" s="87" t="s">
        <v>48</v>
      </c>
      <c r="G14" s="87" t="s">
        <v>48</v>
      </c>
      <c r="H14" s="93">
        <f t="shared" si="0"/>
        <v>300</v>
      </c>
    </row>
    <row r="15" spans="1:9" x14ac:dyDescent="0.25">
      <c r="A15" s="81">
        <v>13</v>
      </c>
      <c r="B15" s="100" t="s">
        <v>23</v>
      </c>
      <c r="C15" s="113">
        <v>300</v>
      </c>
      <c r="D15" s="119"/>
      <c r="E15" s="107" t="s">
        <v>48</v>
      </c>
      <c r="F15" s="87" t="s">
        <v>48</v>
      </c>
      <c r="G15" s="87" t="s">
        <v>48</v>
      </c>
      <c r="H15" s="93">
        <f t="shared" si="0"/>
        <v>300</v>
      </c>
    </row>
    <row r="16" spans="1:9" x14ac:dyDescent="0.25">
      <c r="A16" s="82">
        <v>14</v>
      </c>
      <c r="B16" s="100" t="s">
        <v>24</v>
      </c>
      <c r="C16" s="113">
        <v>300</v>
      </c>
      <c r="D16" s="119"/>
      <c r="E16" s="107" t="s">
        <v>48</v>
      </c>
      <c r="F16" s="87" t="s">
        <v>48</v>
      </c>
      <c r="G16" s="87" t="s">
        <v>48</v>
      </c>
      <c r="H16" s="93">
        <f t="shared" si="0"/>
        <v>300</v>
      </c>
    </row>
    <row r="17" spans="1:8" x14ac:dyDescent="0.25">
      <c r="A17" s="82">
        <v>15</v>
      </c>
      <c r="B17" s="102" t="s">
        <v>40</v>
      </c>
      <c r="C17" s="115">
        <v>300</v>
      </c>
      <c r="D17" s="121"/>
      <c r="E17" s="107" t="s">
        <v>48</v>
      </c>
      <c r="F17" s="87" t="s">
        <v>48</v>
      </c>
      <c r="G17" s="87" t="s">
        <v>48</v>
      </c>
      <c r="H17" s="93">
        <f t="shared" si="0"/>
        <v>300</v>
      </c>
    </row>
    <row r="18" spans="1:8" x14ac:dyDescent="0.25">
      <c r="A18" s="81">
        <v>16</v>
      </c>
      <c r="B18" s="102" t="s">
        <v>49</v>
      </c>
      <c r="C18" s="115"/>
      <c r="D18" s="121"/>
      <c r="E18" s="107" t="s">
        <v>48</v>
      </c>
      <c r="F18" s="87" t="s">
        <v>48</v>
      </c>
      <c r="G18" s="87" t="s">
        <v>48</v>
      </c>
      <c r="H18" s="93">
        <f t="shared" si="0"/>
        <v>0</v>
      </c>
    </row>
    <row r="19" spans="1:8" x14ac:dyDescent="0.25">
      <c r="A19" s="82">
        <v>17</v>
      </c>
      <c r="B19" s="100" t="s">
        <v>26</v>
      </c>
      <c r="C19" s="113"/>
      <c r="D19" s="119"/>
      <c r="E19" s="107" t="s">
        <v>48</v>
      </c>
      <c r="F19" s="87" t="s">
        <v>48</v>
      </c>
      <c r="G19" s="87" t="s">
        <v>48</v>
      </c>
      <c r="H19" s="93">
        <f t="shared" si="0"/>
        <v>0</v>
      </c>
    </row>
    <row r="20" spans="1:8" x14ac:dyDescent="0.25">
      <c r="A20" s="82">
        <v>18</v>
      </c>
      <c r="B20" s="100" t="s">
        <v>27</v>
      </c>
      <c r="C20" s="113">
        <v>300</v>
      </c>
      <c r="D20" s="119"/>
      <c r="E20" s="107" t="s">
        <v>48</v>
      </c>
      <c r="F20" s="87" t="s">
        <v>48</v>
      </c>
      <c r="G20" s="87" t="s">
        <v>48</v>
      </c>
      <c r="H20" s="93">
        <f t="shared" si="0"/>
        <v>300</v>
      </c>
    </row>
    <row r="21" spans="1:8" x14ac:dyDescent="0.25">
      <c r="A21" s="81">
        <v>19</v>
      </c>
      <c r="B21" s="100" t="s">
        <v>28</v>
      </c>
      <c r="C21" s="113">
        <v>200</v>
      </c>
      <c r="D21" s="119"/>
      <c r="E21" s="107" t="s">
        <v>48</v>
      </c>
      <c r="F21" s="87" t="s">
        <v>48</v>
      </c>
      <c r="G21" s="87" t="s">
        <v>48</v>
      </c>
      <c r="H21" s="93">
        <f t="shared" si="0"/>
        <v>200</v>
      </c>
    </row>
    <row r="22" spans="1:8" x14ac:dyDescent="0.25">
      <c r="A22" s="82">
        <v>20</v>
      </c>
      <c r="B22" s="100" t="s">
        <v>29</v>
      </c>
      <c r="C22" s="113">
        <v>300</v>
      </c>
      <c r="D22" s="119"/>
      <c r="E22" s="107" t="s">
        <v>48</v>
      </c>
      <c r="F22" s="87" t="s">
        <v>48</v>
      </c>
      <c r="G22" s="87" t="s">
        <v>48</v>
      </c>
      <c r="H22" s="93">
        <f t="shared" si="0"/>
        <v>300</v>
      </c>
    </row>
    <row r="23" spans="1:8" ht="15.75" thickBot="1" x14ac:dyDescent="0.3">
      <c r="A23" s="83">
        <v>21</v>
      </c>
      <c r="B23" s="103" t="s">
        <v>32</v>
      </c>
      <c r="C23" s="116"/>
      <c r="D23" s="122"/>
      <c r="E23" s="109" t="s">
        <v>48</v>
      </c>
      <c r="F23" s="89" t="s">
        <v>48</v>
      </c>
      <c r="G23" s="89" t="s">
        <v>48</v>
      </c>
      <c r="H23" s="94">
        <f t="shared" si="0"/>
        <v>0</v>
      </c>
    </row>
  </sheetData>
  <mergeCells count="8">
    <mergeCell ref="A1:A2"/>
    <mergeCell ref="B1:B2"/>
    <mergeCell ref="G1:G2"/>
    <mergeCell ref="F1:F2"/>
    <mergeCell ref="E1:E2"/>
    <mergeCell ref="C1:C2"/>
    <mergeCell ref="H1:H2"/>
    <mergeCell ref="D1:D2"/>
  </mergeCells>
  <conditionalFormatting sqref="E3:G23">
    <cfRule type="containsText" dxfId="1" priority="5" operator="containsText" text="нет">
      <formula>NOT(ISERROR(SEARCH("нет",E3)))</formula>
    </cfRule>
    <cfRule type="cellIs" dxfId="0" priority="6" operator="between">
      <formula>0</formula>
      <formula>0.01</formula>
    </cfRule>
  </conditionalFormatting>
  <hyperlinks>
    <hyperlink ref="B15" r:id="rId1" display="http://www.sochi2014.com/snoubord-raspisanie-i-rezultaty"/>
    <hyperlink ref="B21" r:id="rId2" display="http://www.sochi2014.com/figurnoe-katanie-raspisanie-i-rezultaty"/>
    <hyperlink ref="B19" r:id="rId3" display="http://www.sochi2014.com/fristayl-raspisanie-i-rezultaty"/>
    <hyperlink ref="J3" r:id="rId4" display="http://www.sochi2014.com/biatlon-gonka-presledovaniya-12-5-km-muzh"/>
    <hyperlink ref="J6" r:id="rId5" display="http://www.sochi2014.com/gornie-lizhi-super-kombinatsiya-skorostnoy-spusk-zhen"/>
    <hyperlink ref="J7" r:id="rId6" display="http://www.sochi2014.com/gornie-lizhi-super-kombinatsiya-slalom-zhen"/>
    <hyperlink ref="J10" r:id="rId7" display="http://www.sochi2014.com/curling-krugovaya-sistema-etap-1-muzhchini-03"/>
    <hyperlink ref="J12" r:id="rId8" display="http://www.sochi2014.com/curling-krugovaya-sistema-etap-1-muzhchini-02"/>
    <hyperlink ref="J14" r:id="rId9" display="http://www.sochi2014.com/curling-krugovaya-sistema-etap-1-muzhchini"/>
    <hyperlink ref="J17" r:id="rId10" display="http://www.sochi2014.com/curling-krugovaya-sistema-etap-1-zhenschini"/>
    <hyperlink ref="J21" r:id="rId11" display="http://www.sochi2014.com/curling-krugovaya-sistema-etap-1-zhenschini-02"/>
    <hyperlink ref="J23" r:id="rId12" display="http://www.sochi2014.com/curling-krugovaya-sistema-etap-1-zhenschini-04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2013</vt:lpstr>
      <vt:lpstr>олимпиады 2013</vt:lpstr>
      <vt:lpstr>олимпиады 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Inna.Pakhilina</cp:lastModifiedBy>
  <cp:lastPrinted>2013-10-07T06:30:21Z</cp:lastPrinted>
  <dcterms:created xsi:type="dcterms:W3CDTF">2013-01-20T17:44:35Z</dcterms:created>
  <dcterms:modified xsi:type="dcterms:W3CDTF">2014-10-18T15:03:05Z</dcterms:modified>
</cp:coreProperties>
</file>